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pie\Downloads\"/>
    </mc:Choice>
  </mc:AlternateContent>
  <xr:revisionPtr revIDLastSave="0" documentId="13_ncr:1_{C50DD258-EBB0-4C58-B52D-19B9922D7541}" xr6:coauthVersionLast="47" xr6:coauthVersionMax="47" xr10:uidLastSave="{00000000-0000-0000-0000-000000000000}"/>
  <bookViews>
    <workbookView xWindow="28680" yWindow="1545" windowWidth="29040" windowHeight="15840" xr2:uid="{9B4F8430-322F-4184-BE7D-8D7589D0798E}"/>
  </bookViews>
  <sheets>
    <sheet name="Customer Facing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2" l="1"/>
  <c r="C5" i="2" s="1"/>
  <c r="C6" i="2" s="1"/>
  <c r="D4" i="2"/>
  <c r="C4" i="2"/>
  <c r="D3" i="2"/>
  <c r="C3" i="2"/>
  <c r="B6" i="2" l="1"/>
  <c r="D5" i="2"/>
  <c r="D6" i="2" s="1"/>
  <c r="C7" i="2" l="1"/>
  <c r="C8" i="2" s="1"/>
  <c r="D7" i="2"/>
  <c r="D8" i="2" s="1"/>
</calcChain>
</file>

<file path=xl/sharedStrings.xml><?xml version="1.0" encoding="utf-8"?>
<sst xmlns="http://schemas.openxmlformats.org/spreadsheetml/2006/main" count="13" uniqueCount="13">
  <si>
    <t>Construction</t>
  </si>
  <si>
    <t>Door Width (in)</t>
  </si>
  <si>
    <t>Door Height (in)</t>
  </si>
  <si>
    <t>Door Square Footage (sq-ft)</t>
  </si>
  <si>
    <t>Total door weight (lbs)</t>
  </si>
  <si>
    <t>Increased weight (lbs)</t>
  </si>
  <si>
    <t>Increased weight (%)</t>
  </si>
  <si>
    <t>Dynatect dual wall thin slat aluminum extruded</t>
  </si>
  <si>
    <t>Traditional 3/4" thick plywood core</t>
  </si>
  <si>
    <t>Door panel weight (lbs/sq-ft)</t>
  </si>
  <si>
    <t>Traditional 1/4" thick steel plate</t>
  </si>
  <si>
    <t>*This is inclusive of door panels and all door mounting hardware (operator, springs, hinges, rails, header, etc)</t>
  </si>
  <si>
    <r>
      <rPr>
        <sz val="8"/>
        <color theme="1"/>
        <rFont val="Calibri"/>
        <family val="2"/>
      </rPr>
      <t>©</t>
    </r>
    <r>
      <rPr>
        <sz val="9"/>
        <color theme="1"/>
        <rFont val="Calibri"/>
        <family val="2"/>
      </rPr>
      <t>2023 Dynatect Manufacturing, Inc.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</si>
</sst>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sz val="9"/>
      <color theme="1"/>
      <name val="Arial Nova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9" fontId="2" fillId="0" borderId="1" xfId="1" applyFont="1" applyBorder="1" applyAlignment="1">
      <alignment horizontal="righ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78828</xdr:colOff>
      <xdr:row>12</xdr:row>
      <xdr:rowOff>11614</xdr:rowOff>
    </xdr:from>
    <xdr:to>
      <xdr:col>1</xdr:col>
      <xdr:colOff>705836</xdr:colOff>
      <xdr:row>14</xdr:row>
      <xdr:rowOff>15424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B59D6F-C88D-9E0C-517D-B8697F918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28" y="2619493"/>
          <a:ext cx="2667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3B349-7B9E-448D-AFF9-DA0882B333D4}">
  <dimension ref="A1:D12"/>
  <sheetViews>
    <sheetView tabSelected="1" zoomScale="190" zoomScaleNormal="190" workbookViewId="0">
      <selection activeCell="A8" sqref="A8"/>
    </sheetView>
  </sheetViews>
  <sheetFormatPr defaultRowHeight="14.4" x14ac:dyDescent="0.3"/>
  <cols>
    <col min="1" max="1" width="30.6640625" customWidth="1"/>
    <col min="2" max="4" width="24.6640625" customWidth="1"/>
  </cols>
  <sheetData>
    <row r="1" spans="1:4" ht="40.950000000000003" customHeight="1" x14ac:dyDescent="0.3">
      <c r="A1" s="10" t="s">
        <v>0</v>
      </c>
      <c r="B1" s="11" t="s">
        <v>7</v>
      </c>
      <c r="C1" s="11" t="s">
        <v>10</v>
      </c>
      <c r="D1" s="11" t="s">
        <v>8</v>
      </c>
    </row>
    <row r="2" spans="1:4" x14ac:dyDescent="0.3">
      <c r="A2" s="1" t="s">
        <v>9</v>
      </c>
      <c r="B2" s="2">
        <v>1.83</v>
      </c>
      <c r="C2" s="3">
        <v>5.6</v>
      </c>
      <c r="D2" s="3">
        <v>3</v>
      </c>
    </row>
    <row r="3" spans="1:4" x14ac:dyDescent="0.3">
      <c r="A3" s="1" t="s">
        <v>1</v>
      </c>
      <c r="B3" s="4">
        <v>60</v>
      </c>
      <c r="C3" s="5">
        <f>B3</f>
        <v>60</v>
      </c>
      <c r="D3" s="5">
        <f>B3</f>
        <v>60</v>
      </c>
    </row>
    <row r="4" spans="1:4" x14ac:dyDescent="0.3">
      <c r="A4" s="1" t="s">
        <v>2</v>
      </c>
      <c r="B4" s="4">
        <v>80</v>
      </c>
      <c r="C4" s="5">
        <f>B4</f>
        <v>80</v>
      </c>
      <c r="D4" s="5">
        <f t="shared" ref="D4:D5" si="0">B4</f>
        <v>80</v>
      </c>
    </row>
    <row r="5" spans="1:4" x14ac:dyDescent="0.3">
      <c r="A5" s="1" t="s">
        <v>3</v>
      </c>
      <c r="B5" s="5">
        <f>B3*B4/144</f>
        <v>33.333333333333336</v>
      </c>
      <c r="C5" s="5">
        <f>B5</f>
        <v>33.333333333333336</v>
      </c>
      <c r="D5" s="5">
        <f t="shared" si="0"/>
        <v>33.333333333333336</v>
      </c>
    </row>
    <row r="6" spans="1:4" x14ac:dyDescent="0.3">
      <c r="A6" s="1" t="s">
        <v>4</v>
      </c>
      <c r="B6" s="2">
        <f>B2*B5</f>
        <v>61.000000000000007</v>
      </c>
      <c r="C6" s="2">
        <f t="shared" ref="C6:D6" si="1">C2*C5</f>
        <v>186.66666666666666</v>
      </c>
      <c r="D6" s="2">
        <f t="shared" si="1"/>
        <v>100</v>
      </c>
    </row>
    <row r="7" spans="1:4" x14ac:dyDescent="0.3">
      <c r="A7" s="1" t="s">
        <v>5</v>
      </c>
      <c r="B7" s="6"/>
      <c r="C7" s="7">
        <f>C6-B6</f>
        <v>125.66666666666666</v>
      </c>
      <c r="D7" s="7">
        <f>D6-B6</f>
        <v>38.999999999999993</v>
      </c>
    </row>
    <row r="8" spans="1:4" x14ac:dyDescent="0.3">
      <c r="A8" s="1" t="s">
        <v>6</v>
      </c>
      <c r="B8" s="8"/>
      <c r="C8" s="9">
        <f>C7/B6</f>
        <v>2.0601092896174857</v>
      </c>
      <c r="D8" s="9">
        <f>D7/B6</f>
        <v>0.63934426229508179</v>
      </c>
    </row>
    <row r="10" spans="1:4" x14ac:dyDescent="0.3">
      <c r="A10" s="12" t="s">
        <v>11</v>
      </c>
    </row>
    <row r="12" spans="1:4" x14ac:dyDescent="0.3">
      <c r="A12" s="13" t="s">
        <v>12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340A59ADB5724F95E5B4B0F8425AE6" ma:contentTypeVersion="17" ma:contentTypeDescription="Create a new document." ma:contentTypeScope="" ma:versionID="5cf670cf9550ab7c9729529b78be2fbd">
  <xsd:schema xmlns:xsd="http://www.w3.org/2001/XMLSchema" xmlns:xs="http://www.w3.org/2001/XMLSchema" xmlns:p="http://schemas.microsoft.com/office/2006/metadata/properties" xmlns:ns2="09e27bf4-a6ca-4894-ac0a-59db63a6a100" xmlns:ns3="071c7cc3-6d80-4b05-ac66-437d6d0ac56b" targetNamespace="http://schemas.microsoft.com/office/2006/metadata/properties" ma:root="true" ma:fieldsID="c6345565c551990e4395f647e3c2a728" ns2:_="" ns3:_="">
    <xsd:import namespace="09e27bf4-a6ca-4894-ac0a-59db63a6a100"/>
    <xsd:import namespace="071c7cc3-6d80-4b05-ac66-437d6d0ac5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27bf4-a6ca-4894-ac0a-59db63a6a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9abaa93-3631-4ff8-845b-b3588b7e17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c7cc3-6d80-4b05-ac66-437d6d0ac56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755a597b-8b98-4cb7-b33b-553f838b044c}" ma:internalName="TaxCatchAll" ma:showField="CatchAllData" ma:web="071c7cc3-6d80-4b05-ac66-437d6d0ac5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092404-A2E1-4278-881B-A4027551E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e27bf4-a6ca-4894-ac0a-59db63a6a100"/>
    <ds:schemaRef ds:uri="071c7cc3-6d80-4b05-ac66-437d6d0ac5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A27E26-5B90-4AA0-81E4-BAD6EBC60C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 Facing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Crans</dc:creator>
  <cp:keywords/>
  <dc:description/>
  <cp:lastModifiedBy>Jonathan Piel</cp:lastModifiedBy>
  <cp:revision/>
  <dcterms:created xsi:type="dcterms:W3CDTF">2023-09-13T14:45:42Z</dcterms:created>
  <dcterms:modified xsi:type="dcterms:W3CDTF">2023-10-12T21:12:10Z</dcterms:modified>
  <cp:category/>
  <cp:contentStatus/>
</cp:coreProperties>
</file>